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/>
  <mc:AlternateContent xmlns:mc="http://schemas.openxmlformats.org/markup-compatibility/2006">
    <mc:Choice Requires="x15">
      <x15ac:absPath xmlns:x15ac="http://schemas.microsoft.com/office/spreadsheetml/2010/11/ac" url="/Users/gunarweichert/Nextcloud/RKV/01 Geschäftsstelle/Formulare/"/>
    </mc:Choice>
  </mc:AlternateContent>
  <xr:revisionPtr revIDLastSave="0" documentId="8_{F3E249F7-D75D-8B48-8493-A2367F354A67}" xr6:coauthVersionLast="47" xr6:coauthVersionMax="47" xr10:uidLastSave="{00000000-0000-0000-0000-000000000000}"/>
  <bookViews>
    <workbookView xWindow="-28440" yWindow="1380" windowWidth="24680" windowHeight="1902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7" i="1" l="1"/>
  <c r="AB44" i="1"/>
  <c r="AB50" i="1"/>
  <c r="AB29" i="1"/>
  <c r="AB26" i="1"/>
  <c r="AB39" i="1"/>
  <c r="Y66" i="1" l="1"/>
</calcChain>
</file>

<file path=xl/sharedStrings.xml><?xml version="1.0" encoding="utf-8"?>
<sst xmlns="http://schemas.openxmlformats.org/spreadsheetml/2006/main" count="101" uniqueCount="84">
  <si>
    <t xml:space="preserve">PKW: </t>
  </si>
  <si>
    <t xml:space="preserve">Kilometer insgesamt: </t>
  </si>
  <si>
    <t>Zuschläge ( IC-, ICE-Züge, Schlafwagen usw.)</t>
  </si>
  <si>
    <t>Bundesbahn</t>
  </si>
  <si>
    <t>Flugzeug</t>
  </si>
  <si>
    <t>Klasse</t>
  </si>
  <si>
    <t>Grund für PKW-Benutzung</t>
  </si>
  <si>
    <t xml:space="preserve">PKW-Mitnahme des / der: </t>
  </si>
  <si>
    <t>Übernachtungskosten</t>
  </si>
  <si>
    <t>€</t>
  </si>
  <si>
    <t xml:space="preserve">  Nächte je </t>
  </si>
  <si>
    <t xml:space="preserve">abzüglich </t>
  </si>
  <si>
    <t>für freie Verpflegung</t>
  </si>
  <si>
    <t xml:space="preserve">Der jeweilige Tagessatz ist bei gewährter freier Verpflegung zu kürzen, und zwar für: </t>
  </si>
  <si>
    <t>Dies gilt auch, wenn eine bereitgestellte Verpflegung ohne triftigen Grund nicht in Anspruch genommen wird.</t>
  </si>
  <si>
    <t>Freie Verpflegung wurde gewährt, und zwar für</t>
  </si>
  <si>
    <t xml:space="preserve">  Frühstück</t>
  </si>
  <si>
    <t xml:space="preserve">  Mittagessen</t>
  </si>
  <si>
    <t xml:space="preserve">  Abendessen </t>
  </si>
  <si>
    <t>Fahrtkosten</t>
  </si>
  <si>
    <t xml:space="preserve">  Keine freie</t>
  </si>
  <si>
    <t xml:space="preserve">  Verpflegung</t>
  </si>
  <si>
    <t xml:space="preserve"> Sachlich und </t>
  </si>
  <si>
    <t xml:space="preserve"> rechnerisch geprüft</t>
  </si>
  <si>
    <t xml:space="preserve"> DTA / DB vom:</t>
  </si>
  <si>
    <t xml:space="preserve">   JA</t>
  </si>
  <si>
    <t xml:space="preserve">   NEIN</t>
  </si>
  <si>
    <t xml:space="preserve"> Frühstück im Preis enthalten: </t>
  </si>
  <si>
    <t xml:space="preserve"> bar erhalten: </t>
  </si>
  <si>
    <t>Belege beifügen !</t>
  </si>
  <si>
    <t>km</t>
  </si>
  <si>
    <t>x</t>
  </si>
  <si>
    <t>Euro</t>
  </si>
  <si>
    <t xml:space="preserve"> Bearbeitungsspalte</t>
  </si>
  <si>
    <t>Reisebeginn - Datum / Uhrzeit</t>
  </si>
  <si>
    <t>Beginn Tätigkeit - Datum / Uhrzeit</t>
  </si>
  <si>
    <t>Ende Reise - Datum / Uhrzeit</t>
  </si>
  <si>
    <t>Grund der Reise</t>
  </si>
  <si>
    <t>nach</t>
  </si>
  <si>
    <t>und zurück</t>
  </si>
  <si>
    <t xml:space="preserve">   von </t>
  </si>
  <si>
    <t xml:space="preserve">Absender: </t>
  </si>
  <si>
    <t>Name, Vorname, Anschrift, Telefon, E-mail</t>
  </si>
  <si>
    <t xml:space="preserve"> Abrechnungscode</t>
  </si>
  <si>
    <t>Reisekosten-</t>
  </si>
  <si>
    <t>abrechnung</t>
  </si>
  <si>
    <t>Maßnahmen</t>
  </si>
  <si>
    <t xml:space="preserve">  Eingangsvermerke:</t>
  </si>
  <si>
    <t xml:space="preserve"> Bel. Nr. </t>
  </si>
  <si>
    <t xml:space="preserve"> Gesamtbetrag:</t>
  </si>
  <si>
    <t>Diese Spalte bitte nicht ausfüllen</t>
  </si>
  <si>
    <t>GESAMTBETRAG</t>
  </si>
  <si>
    <t xml:space="preserve"> Datum </t>
  </si>
  <si>
    <t xml:space="preserve"> Unterschrift</t>
  </si>
  <si>
    <t xml:space="preserve"> Schatzmeister</t>
  </si>
  <si>
    <t xml:space="preserve">unwiderruflich entfällt. </t>
  </si>
  <si>
    <t xml:space="preserve"> €</t>
  </si>
  <si>
    <t>=  KM</t>
  </si>
  <si>
    <r>
      <t xml:space="preserve">Kosten für An- und Abfahrten lt. Belegen   </t>
    </r>
    <r>
      <rPr>
        <b/>
        <sz val="8"/>
        <rFont val="Times New Roman"/>
        <family val="1"/>
      </rPr>
      <t>(bei Taxi Begründung angeben)</t>
    </r>
  </si>
  <si>
    <r>
      <t xml:space="preserve">Sonstige Fahrtkosten    </t>
    </r>
    <r>
      <rPr>
        <b/>
        <sz val="8"/>
        <rFont val="Times New Roman"/>
        <family val="1"/>
      </rPr>
      <t>(nur mit Belegen und Begründung)</t>
    </r>
  </si>
  <si>
    <t>Ende Tätigkeit - Datum / Uhrzeit</t>
  </si>
  <si>
    <t xml:space="preserve">Rheinland-Pfälzischer </t>
  </si>
  <si>
    <t>Karate Verband e.V.</t>
  </si>
  <si>
    <t>RKV - BMI - DSJ</t>
  </si>
  <si>
    <t xml:space="preserve">Ober genannte/r und der RKV sind sich einig, dass die Tätigkeit beim RKV als Ausübung einer selbstständigen Tätigkeit gilt; das Honorar unterliegt daher nicht dem Lohnsteuerabzug. Der/die Obengenannte bestätigt seine/ihre Verpflichtung aus dem Steuer-und Sozialversicherungsrecht selbst zu erfüllen.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</si>
  <si>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Abwesenheit von 24 Stunden</t>
  </si>
  <si>
    <t>Mit meiner Unterschrift bestätige ich die Richtigkeit meiner Angaben.</t>
  </si>
  <si>
    <t>DATUM / UNTERSCHRIFT</t>
  </si>
  <si>
    <r>
      <t xml:space="preserve">Sonstige Kosten oder Forderungen </t>
    </r>
    <r>
      <rPr>
        <b/>
        <sz val="8"/>
        <rFont val="Times New Roman"/>
        <family val="1"/>
      </rPr>
      <t>(mit Begründung - Belege müssen beigefügt werden !)</t>
    </r>
  </si>
  <si>
    <r>
      <t xml:space="preserve">Postbank, Bank oder Sparkasse   </t>
    </r>
    <r>
      <rPr>
        <b/>
        <sz val="8"/>
        <rFont val="Times New Roman"/>
        <family val="1"/>
      </rPr>
      <t>- bitte immer angeben -</t>
    </r>
  </si>
  <si>
    <t xml:space="preserve">Reisekosten sind spätestens innerhalb von 2 Wochen abzurechnen, da sonst ein Anspruch </t>
  </si>
  <si>
    <r>
      <t>Kosten</t>
    </r>
    <r>
      <rPr>
        <sz val="8"/>
        <rFont val="Times New Roman"/>
        <family val="1"/>
      </rPr>
      <t xml:space="preserve"> aller Art werden nach den Bestimmungen der Kostenordnung des RKV in der jeweils gültigen Fassung erstattet.</t>
    </r>
  </si>
  <si>
    <t xml:space="preserve">Bei Landeskader-Lehrgängen sind die RK-Abrechnungen unmittelbar am LG-Tag dem Landestrainer auszuhändigen!  </t>
  </si>
  <si>
    <t>Zahl der beigefügten Belege:</t>
  </si>
  <si>
    <t xml:space="preserve">   Abwesenheit von 8-24 Stunden</t>
  </si>
  <si>
    <t xml:space="preserve">   An- und Abreisetag</t>
  </si>
  <si>
    <r>
      <t>IBAN</t>
    </r>
    <r>
      <rPr>
        <sz val="8"/>
        <rFont val="Times New Roman"/>
        <family val="1"/>
      </rPr>
      <t xml:space="preserve"> oder </t>
    </r>
    <r>
      <rPr>
        <b/>
        <sz val="8"/>
        <rFont val="Times New Roman"/>
        <family val="1"/>
      </rPr>
      <t>Bankkonto</t>
    </r>
    <r>
      <rPr>
        <sz val="8"/>
        <rFont val="Times New Roman"/>
        <family val="1"/>
      </rPr>
      <t xml:space="preserve"> des Anspruchsberechtigten</t>
    </r>
  </si>
  <si>
    <t>BIC oder Bankleitzahl</t>
  </si>
  <si>
    <t>1+2</t>
  </si>
  <si>
    <t>Frühstück um 5,60 Euro, Mittagessen um 11,20 Euro, Abendessen um 11,20 Euro</t>
  </si>
  <si>
    <t>Teichwiese 18</t>
  </si>
  <si>
    <t>56743 Mendig</t>
  </si>
  <si>
    <t>Verpflegungsmehraufwand</t>
  </si>
  <si>
    <t>xx.xx.2025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</si>
</sst>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Times New Roman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6"/>
      <name val="Times New Roman"/>
      <family val="1"/>
    </font>
    <font>
      <sz val="24"/>
      <name val="Bookshelf Symbol 3"/>
      <family val="1"/>
      <charset val="2"/>
    </font>
    <font>
      <b/>
      <sz val="9"/>
      <name val="Times New Roman"/>
      <family val="1"/>
    </font>
    <font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43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7" xfId="0" applyFont="1" applyBorder="1"/>
    <xf numFmtId="0" fontId="1" fillId="0" borderId="4" xfId="0" applyFont="1" applyBorder="1" applyAlignment="1">
      <alignment vertical="top"/>
    </xf>
    <xf numFmtId="0" fontId="1" fillId="0" borderId="4" xfId="0" applyFont="1" applyBorder="1"/>
    <xf numFmtId="0" fontId="2" fillId="0" borderId="5" xfId="0" applyFont="1" applyBorder="1"/>
    <xf numFmtId="0" fontId="1" fillId="0" borderId="7" xfId="0" applyFont="1" applyBorder="1" applyAlignment="1">
      <alignment vertical="top"/>
    </xf>
    <xf numFmtId="0" fontId="2" fillId="0" borderId="8" xfId="0" applyFont="1" applyBorder="1"/>
    <xf numFmtId="0" fontId="2" fillId="0" borderId="9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2" borderId="7" xfId="0" applyFont="1" applyFill="1" applyBorder="1"/>
    <xf numFmtId="0" fontId="1" fillId="2" borderId="0" xfId="0" applyFont="1" applyFill="1"/>
    <xf numFmtId="0" fontId="1" fillId="2" borderId="8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0" xfId="0" applyFont="1" applyFill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0" fillId="0" borderId="2" xfId="0" applyFont="1" applyBorder="1"/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/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 applyProtection="1">
      <alignment horizontal="center" vertical="center"/>
      <protection locked="0"/>
    </xf>
    <xf numFmtId="4" fontId="6" fillId="0" borderId="5" xfId="0" applyNumberFormat="1" applyFont="1" applyBorder="1" applyAlignment="1" applyProtection="1">
      <alignment horizontal="center" vertical="center"/>
      <protection locked="0"/>
    </xf>
    <xf numFmtId="4" fontId="6" fillId="0" borderId="9" xfId="0" applyNumberFormat="1" applyFont="1" applyBorder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" fontId="6" fillId="0" borderId="11" xfId="0" applyNumberFormat="1" applyFont="1" applyBorder="1" applyAlignment="1" applyProtection="1">
      <alignment horizontal="center" vertical="center"/>
      <protection locked="0"/>
    </xf>
    <xf numFmtId="4" fontId="6" fillId="0" borderId="17" xfId="0" applyNumberFormat="1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2" fontId="4" fillId="0" borderId="0" xfId="0" applyNumberFormat="1" applyFont="1" applyAlignment="1">
      <alignment horizontal="center"/>
    </xf>
    <xf numFmtId="1" fontId="1" fillId="0" borderId="11" xfId="0" applyNumberFormat="1" applyFont="1" applyBorder="1" applyAlignment="1" applyProtection="1">
      <alignment horizontal="left" vertical="center" indent="1"/>
      <protection locked="0"/>
    </xf>
    <xf numFmtId="1" fontId="1" fillId="0" borderId="17" xfId="0" applyNumberFormat="1" applyFont="1" applyBorder="1" applyAlignment="1" applyProtection="1">
      <alignment horizontal="left" vertical="center" indent="1"/>
      <protection locked="0"/>
    </xf>
    <xf numFmtId="1" fontId="0" fillId="0" borderId="17" xfId="0" applyNumberFormat="1" applyBorder="1" applyAlignment="1" applyProtection="1">
      <alignment horizontal="left" vertical="center" indent="1"/>
      <protection locked="0"/>
    </xf>
    <xf numFmtId="14" fontId="4" fillId="0" borderId="11" xfId="0" applyNumberFormat="1" applyFont="1" applyBorder="1" applyAlignment="1" applyProtection="1">
      <alignment horizontal="left" vertical="center"/>
      <protection locked="0"/>
    </xf>
    <xf numFmtId="14" fontId="0" fillId="0" borderId="17" xfId="0" applyNumberFormat="1" applyBorder="1" applyAlignment="1" applyProtection="1">
      <alignment horizontal="left" vertical="center"/>
      <protection locked="0"/>
    </xf>
    <xf numFmtId="14" fontId="4" fillId="0" borderId="17" xfId="0" applyNumberFormat="1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left"/>
    </xf>
    <xf numFmtId="4" fontId="1" fillId="0" borderId="11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 vertical="top"/>
    </xf>
    <xf numFmtId="0" fontId="2" fillId="2" borderId="17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4" fontId="2" fillId="0" borderId="0" xfId="0" applyNumberFormat="1" applyFont="1" applyAlignment="1">
      <alignment horizontal="center"/>
    </xf>
    <xf numFmtId="0" fontId="1" fillId="0" borderId="5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4" fillId="0" borderId="0" xfId="0" applyNumberFormat="1" applyFont="1" applyAlignment="1" applyProtection="1">
      <alignment horizont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5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" fontId="4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7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" fontId="1" fillId="0" borderId="0" xfId="0" applyNumberFormat="1" applyFont="1" applyAlignment="1" applyProtection="1">
      <alignment horizontal="center" vertical="center"/>
      <protection locked="0"/>
    </xf>
    <xf numFmtId="14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2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20" fontId="1" fillId="0" borderId="0" xfId="0" applyNumberFormat="1" applyFont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4" fontId="1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2" xfId="0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" fontId="2" fillId="0" borderId="2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85725</xdr:colOff>
      <xdr:row>65</xdr:row>
      <xdr:rowOff>76200</xdr:rowOff>
    </xdr:from>
    <xdr:to>
      <xdr:col>22</xdr:col>
      <xdr:colOff>57150</xdr:colOff>
      <xdr:row>65</xdr:row>
      <xdr:rowOff>285750</xdr:rowOff>
    </xdr:to>
    <xdr:sp macro="" textlink="">
      <xdr:nvSpPr>
        <xdr:cNvPr id="1059" name="AutoShape 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600450" y="8086725"/>
          <a:ext cx="304800" cy="209550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76200</xdr:colOff>
      <xdr:row>68</xdr:row>
      <xdr:rowOff>123825</xdr:rowOff>
    </xdr:from>
    <xdr:to>
      <xdr:col>13</xdr:col>
      <xdr:colOff>142875</xdr:colOff>
      <xdr:row>68</xdr:row>
      <xdr:rowOff>390525</xdr:rowOff>
    </xdr:to>
    <xdr:sp macro="" textlink="">
      <xdr:nvSpPr>
        <xdr:cNvPr id="1060" name="Eingekerbter Pfeil nach rechts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1714500" y="9220200"/>
          <a:ext cx="447675" cy="266700"/>
        </a:xfrm>
        <a:prstGeom prst="notchedRightArrow">
          <a:avLst>
            <a:gd name="adj1" fmla="val 50000"/>
            <a:gd name="adj2" fmla="val 5000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showGridLines="0" tabSelected="1" topLeftCell="A14" zoomScale="125" zoomScaleNormal="125" workbookViewId="0">
      <selection activeCell="O69" sqref="O69:R69"/>
    </sheetView>
  </sheetViews>
  <sheetFormatPr baseColWidth="10" defaultColWidth="11" defaultRowHeight="13"/>
  <cols>
    <col min="1" max="1" width="1.1640625" style="1" customWidth="1"/>
    <col min="2" max="2" width="1.6640625" style="1" customWidth="1"/>
    <col min="3" max="3" width="1.5" style="1" customWidth="1"/>
    <col min="4" max="6" width="2.6640625" style="1" customWidth="1"/>
    <col min="7" max="7" width="1.6640625" style="1" customWidth="1"/>
    <col min="8" max="8" width="1.83203125" style="1" customWidth="1"/>
    <col min="9" max="10" width="2.1640625" style="1" customWidth="1"/>
    <col min="11" max="11" width="1.33203125" style="1" customWidth="1"/>
    <col min="12" max="12" width="2.33203125" style="1" customWidth="1"/>
    <col min="13" max="15" width="2.6640625" style="1" customWidth="1"/>
    <col min="16" max="16" width="2.33203125" style="1" customWidth="1"/>
    <col min="17" max="17" width="3.33203125" style="1" customWidth="1"/>
    <col min="18" max="18" width="2.6640625" style="1" customWidth="1"/>
    <col min="19" max="19" width="3.5" style="1" customWidth="1"/>
    <col min="20" max="20" width="2.33203125" style="1" customWidth="1"/>
    <col min="21" max="21" width="2.6640625" style="1" customWidth="1"/>
    <col min="22" max="23" width="1.6640625" style="1" customWidth="1"/>
    <col min="24" max="24" width="2.33203125" style="1" customWidth="1"/>
    <col min="25" max="25" width="3.1640625" style="1" customWidth="1"/>
    <col min="26" max="26" width="2.6640625" style="1" customWidth="1"/>
    <col min="27" max="27" width="6.1640625" style="1" customWidth="1"/>
    <col min="28" max="29" width="2.6640625" style="1" customWidth="1"/>
    <col min="30" max="30" width="4.6640625" style="1" customWidth="1"/>
    <col min="31" max="34" width="2.6640625" style="1" customWidth="1"/>
    <col min="35" max="35" width="4" style="1" customWidth="1"/>
    <col min="36" max="16384" width="11" style="1"/>
  </cols>
  <sheetData>
    <row r="1" spans="1:35" ht="22.5" customHeight="1">
      <c r="A1" s="105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234" t="s">
        <v>50</v>
      </c>
      <c r="AF1" s="235"/>
      <c r="AG1" s="235"/>
      <c r="AH1" s="235"/>
      <c r="AI1" s="236"/>
    </row>
    <row r="2" spans="1:35" ht="13.5" customHeight="1">
      <c r="A2" s="2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7"/>
      <c r="N2" s="251" t="s">
        <v>44</v>
      </c>
      <c r="O2" s="252"/>
      <c r="P2" s="252"/>
      <c r="Q2" s="252"/>
      <c r="R2" s="252"/>
      <c r="S2" s="253"/>
      <c r="T2" s="37" t="s">
        <v>47</v>
      </c>
      <c r="U2" s="27"/>
      <c r="V2" s="27"/>
      <c r="W2" s="27"/>
      <c r="X2" s="27"/>
      <c r="Y2" s="27"/>
      <c r="Z2" s="27"/>
      <c r="AA2" s="27"/>
      <c r="AB2" s="27"/>
      <c r="AC2" s="27"/>
      <c r="AD2" s="28"/>
      <c r="AE2" s="240" t="s">
        <v>48</v>
      </c>
      <c r="AF2" s="240"/>
      <c r="AG2" s="240"/>
      <c r="AH2" s="240"/>
      <c r="AI2" s="241"/>
    </row>
    <row r="3" spans="1:35" s="2" customFormat="1" ht="16">
      <c r="A3" s="16"/>
      <c r="B3" s="209" t="s">
        <v>61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38"/>
      <c r="N3" s="247" t="s">
        <v>45</v>
      </c>
      <c r="O3" s="248"/>
      <c r="P3" s="248"/>
      <c r="Q3" s="248"/>
      <c r="R3" s="248"/>
      <c r="S3" s="249"/>
      <c r="T3" s="245"/>
      <c r="U3" s="172"/>
      <c r="V3" s="172"/>
      <c r="W3" s="172"/>
      <c r="X3" s="172"/>
      <c r="Y3" s="172"/>
      <c r="Z3" s="172"/>
      <c r="AA3" s="172"/>
      <c r="AB3" s="172"/>
      <c r="AC3" s="172"/>
      <c r="AD3" s="246"/>
      <c r="AE3" s="82"/>
      <c r="AF3" s="82"/>
      <c r="AG3" s="82"/>
      <c r="AH3" s="82"/>
      <c r="AI3" s="83"/>
    </row>
    <row r="4" spans="1:35" s="2" customFormat="1" ht="11.25" customHeight="1">
      <c r="A4" s="16"/>
      <c r="B4" s="209" t="s">
        <v>62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38"/>
      <c r="N4" s="245"/>
      <c r="O4" s="172"/>
      <c r="P4" s="172"/>
      <c r="Q4" s="172"/>
      <c r="R4" s="172"/>
      <c r="S4" s="246"/>
      <c r="T4" s="245"/>
      <c r="U4" s="172"/>
      <c r="V4" s="172"/>
      <c r="W4" s="172"/>
      <c r="X4" s="172"/>
      <c r="Y4" s="172"/>
      <c r="Z4" s="172"/>
      <c r="AA4" s="172"/>
      <c r="AB4" s="172"/>
      <c r="AC4" s="172"/>
      <c r="AD4" s="246"/>
      <c r="AE4" s="240" t="s">
        <v>49</v>
      </c>
      <c r="AF4" s="240"/>
      <c r="AG4" s="240"/>
      <c r="AH4" s="240"/>
      <c r="AI4" s="241"/>
    </row>
    <row r="5" spans="1:35" s="2" customFormat="1" ht="15.75" customHeight="1">
      <c r="A5" s="16"/>
      <c r="B5" s="209" t="s">
        <v>80</v>
      </c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38"/>
      <c r="N5" s="268" t="s">
        <v>63</v>
      </c>
      <c r="O5" s="209"/>
      <c r="P5" s="209"/>
      <c r="Q5" s="209"/>
      <c r="R5" s="209"/>
      <c r="S5" s="269"/>
      <c r="T5" s="245"/>
      <c r="U5" s="172"/>
      <c r="V5" s="172"/>
      <c r="W5" s="172"/>
      <c r="X5" s="172"/>
      <c r="Y5" s="172"/>
      <c r="Z5" s="172"/>
      <c r="AA5" s="172"/>
      <c r="AB5" s="172"/>
      <c r="AC5" s="172"/>
      <c r="AD5" s="246"/>
      <c r="AE5" s="250"/>
      <c r="AF5" s="250"/>
      <c r="AG5" s="250"/>
      <c r="AH5" s="250"/>
      <c r="AI5" s="255" t="s">
        <v>9</v>
      </c>
    </row>
    <row r="6" spans="1:35" s="2" customFormat="1">
      <c r="A6" s="16"/>
      <c r="B6" s="209" t="s">
        <v>81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38"/>
      <c r="N6" s="268" t="s">
        <v>46</v>
      </c>
      <c r="O6" s="209"/>
      <c r="P6" s="209"/>
      <c r="Q6" s="209"/>
      <c r="R6" s="209"/>
      <c r="S6" s="269"/>
      <c r="T6" s="245"/>
      <c r="U6" s="172"/>
      <c r="V6" s="172"/>
      <c r="W6" s="172"/>
      <c r="X6" s="172"/>
      <c r="Y6" s="172"/>
      <c r="Z6" s="172"/>
      <c r="AA6" s="172"/>
      <c r="AB6" s="172"/>
      <c r="AC6" s="172"/>
      <c r="AD6" s="246"/>
      <c r="AE6" s="250"/>
      <c r="AF6" s="250"/>
      <c r="AG6" s="250"/>
      <c r="AH6" s="250"/>
      <c r="AI6" s="255"/>
    </row>
    <row r="7" spans="1:35" ht="3" customHeight="1">
      <c r="A7" s="21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9"/>
      <c r="N7" s="270"/>
      <c r="O7" s="237"/>
      <c r="P7" s="237"/>
      <c r="Q7" s="237"/>
      <c r="R7" s="237"/>
      <c r="S7" s="239"/>
      <c r="T7" s="254"/>
      <c r="U7" s="191"/>
      <c r="V7" s="191"/>
      <c r="W7" s="191"/>
      <c r="X7" s="191"/>
      <c r="Y7" s="191"/>
      <c r="Z7" s="191"/>
      <c r="AA7" s="191"/>
      <c r="AB7" s="191"/>
      <c r="AC7" s="191"/>
      <c r="AD7" s="192"/>
      <c r="AE7" s="250"/>
      <c r="AF7" s="250"/>
      <c r="AG7" s="250"/>
      <c r="AH7" s="250"/>
      <c r="AI7" s="255"/>
    </row>
    <row r="8" spans="1:35" s="6" customFormat="1" ht="11">
      <c r="A8" s="17"/>
      <c r="B8" s="180" t="s">
        <v>41</v>
      </c>
      <c r="C8" s="180"/>
      <c r="D8" s="180"/>
      <c r="E8" s="180"/>
      <c r="F8" s="180"/>
      <c r="G8" s="180" t="s">
        <v>42</v>
      </c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242" t="s">
        <v>43</v>
      </c>
      <c r="AF8" s="243"/>
      <c r="AG8" s="243"/>
      <c r="AH8" s="243"/>
      <c r="AI8" s="244"/>
    </row>
    <row r="9" spans="1:35" ht="18" customHeight="1">
      <c r="A9" s="15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38"/>
      <c r="AF9" s="39"/>
      <c r="AG9" s="39"/>
      <c r="AH9" s="39"/>
      <c r="AI9" s="40"/>
    </row>
    <row r="10" spans="1:35" ht="18" customHeight="1">
      <c r="A10" s="15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41"/>
      <c r="AF10" s="42"/>
      <c r="AG10" s="42"/>
      <c r="AH10" s="42"/>
      <c r="AI10" s="43"/>
    </row>
    <row r="11" spans="1:35" s="6" customFormat="1" ht="11">
      <c r="A11" s="37"/>
      <c r="B11" s="229" t="s">
        <v>76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 t="s">
        <v>77</v>
      </c>
      <c r="U11" s="229"/>
      <c r="V11" s="229"/>
      <c r="W11" s="229"/>
      <c r="X11" s="229"/>
      <c r="Y11" s="229"/>
      <c r="Z11" s="229"/>
      <c r="AA11" s="229"/>
      <c r="AB11" s="229"/>
      <c r="AC11" s="229"/>
      <c r="AD11" s="230"/>
      <c r="AE11" s="259"/>
      <c r="AF11" s="260"/>
      <c r="AG11" s="260"/>
      <c r="AH11" s="260"/>
      <c r="AI11" s="261"/>
    </row>
    <row r="12" spans="1:35" s="2" customFormat="1" ht="16.5" customHeight="1">
      <c r="A12" s="35"/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  <c r="AD12" s="218"/>
      <c r="AE12" s="262"/>
      <c r="AF12" s="263"/>
      <c r="AG12" s="263"/>
      <c r="AH12" s="263"/>
      <c r="AI12" s="264"/>
    </row>
    <row r="13" spans="1:35" s="6" customFormat="1" ht="11">
      <c r="A13" s="17"/>
      <c r="B13" s="180" t="s">
        <v>69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A13" s="180"/>
      <c r="AB13" s="180"/>
      <c r="AC13" s="180"/>
      <c r="AD13" s="180"/>
      <c r="AE13" s="262"/>
      <c r="AF13" s="263"/>
      <c r="AG13" s="263"/>
      <c r="AH13" s="263"/>
      <c r="AI13" s="264"/>
    </row>
    <row r="14" spans="1:35" s="2" customFormat="1" ht="16.5" customHeight="1">
      <c r="A14" s="16"/>
      <c r="B14" s="217"/>
      <c r="C14" s="217"/>
      <c r="D14" s="217"/>
      <c r="E14" s="217"/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8"/>
      <c r="AE14" s="262"/>
      <c r="AF14" s="263"/>
      <c r="AG14" s="263"/>
      <c r="AH14" s="263"/>
      <c r="AI14" s="264"/>
    </row>
    <row r="15" spans="1:35" s="2" customFormat="1" ht="10.5" customHeight="1">
      <c r="A15" s="36"/>
      <c r="B15" s="226" t="s">
        <v>37</v>
      </c>
      <c r="C15" s="226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7"/>
      <c r="Q15" s="225" t="s">
        <v>40</v>
      </c>
      <c r="R15" s="226"/>
      <c r="S15" s="226"/>
      <c r="T15" s="226"/>
      <c r="U15" s="226"/>
      <c r="V15" s="226"/>
      <c r="W15" s="227"/>
      <c r="X15" s="224" t="s">
        <v>38</v>
      </c>
      <c r="Y15" s="214"/>
      <c r="Z15" s="214"/>
      <c r="AA15" s="214" t="s">
        <v>39</v>
      </c>
      <c r="AB15" s="214"/>
      <c r="AC15" s="214"/>
      <c r="AD15" s="215"/>
      <c r="AE15" s="262"/>
      <c r="AF15" s="263"/>
      <c r="AG15" s="263"/>
      <c r="AH15" s="263"/>
      <c r="AI15" s="264"/>
    </row>
    <row r="16" spans="1:35" s="2" customFormat="1" ht="16.5" customHeight="1">
      <c r="A16" s="35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8"/>
      <c r="Q16" s="223"/>
      <c r="R16" s="213"/>
      <c r="S16" s="213"/>
      <c r="T16" s="213"/>
      <c r="U16" s="213"/>
      <c r="V16" s="213"/>
      <c r="W16" s="220"/>
      <c r="X16" s="223"/>
      <c r="Y16" s="213"/>
      <c r="Z16" s="213"/>
      <c r="AA16" s="213"/>
      <c r="AB16" s="213"/>
      <c r="AC16" s="213"/>
      <c r="AD16" s="220"/>
      <c r="AE16" s="262"/>
      <c r="AF16" s="263"/>
      <c r="AG16" s="263"/>
      <c r="AH16" s="263"/>
      <c r="AI16" s="264"/>
    </row>
    <row r="17" spans="1:35" s="8" customFormat="1" ht="12.75" customHeight="1">
      <c r="A17" s="18"/>
      <c r="B17" s="210" t="s">
        <v>34</v>
      </c>
      <c r="C17" s="210"/>
      <c r="D17" s="210"/>
      <c r="E17" s="210"/>
      <c r="F17" s="210"/>
      <c r="G17" s="210"/>
      <c r="H17" s="210"/>
      <c r="I17" s="257"/>
      <c r="J17" s="210" t="s">
        <v>35</v>
      </c>
      <c r="K17" s="210"/>
      <c r="L17" s="210"/>
      <c r="M17" s="210"/>
      <c r="N17" s="210"/>
      <c r="O17" s="210"/>
      <c r="P17" s="210"/>
      <c r="Q17" s="210"/>
      <c r="R17" s="256" t="s">
        <v>60</v>
      </c>
      <c r="S17" s="210"/>
      <c r="T17" s="210"/>
      <c r="U17" s="210"/>
      <c r="V17" s="210"/>
      <c r="W17" s="210"/>
      <c r="X17" s="210"/>
      <c r="Y17" s="257"/>
      <c r="Z17" s="210" t="s">
        <v>36</v>
      </c>
      <c r="AA17" s="210"/>
      <c r="AB17" s="210"/>
      <c r="AC17" s="210"/>
      <c r="AD17" s="210"/>
      <c r="AE17" s="262"/>
      <c r="AF17" s="263"/>
      <c r="AG17" s="263"/>
      <c r="AH17" s="263"/>
      <c r="AI17" s="264"/>
    </row>
    <row r="18" spans="1:35" s="2" customFormat="1" ht="16.5" customHeight="1">
      <c r="A18" s="35"/>
      <c r="B18" s="212"/>
      <c r="C18" s="213"/>
      <c r="D18" s="213"/>
      <c r="E18" s="213"/>
      <c r="F18" s="219"/>
      <c r="G18" s="213"/>
      <c r="H18" s="213"/>
      <c r="I18" s="220"/>
      <c r="J18" s="212"/>
      <c r="K18" s="213"/>
      <c r="L18" s="213"/>
      <c r="M18" s="213"/>
      <c r="N18" s="221"/>
      <c r="O18" s="222"/>
      <c r="P18" s="178"/>
      <c r="Q18" s="178"/>
      <c r="R18" s="212"/>
      <c r="S18" s="213"/>
      <c r="T18" s="213"/>
      <c r="U18" s="221"/>
      <c r="V18" s="219"/>
      <c r="W18" s="213"/>
      <c r="X18" s="213"/>
      <c r="Y18" s="220"/>
      <c r="Z18" s="212"/>
      <c r="AA18" s="228"/>
      <c r="AB18" s="211"/>
      <c r="AC18" s="178"/>
      <c r="AD18" s="178"/>
      <c r="AE18" s="265"/>
      <c r="AF18" s="266"/>
      <c r="AG18" s="266"/>
      <c r="AH18" s="266"/>
      <c r="AI18" s="267"/>
    </row>
    <row r="19" spans="1:35">
      <c r="A19" s="26"/>
      <c r="B19" s="197" t="s">
        <v>19</v>
      </c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8"/>
      <c r="AB19" s="231" t="s">
        <v>32</v>
      </c>
      <c r="AC19" s="232"/>
      <c r="AD19" s="233"/>
      <c r="AE19" s="103" t="s">
        <v>33</v>
      </c>
      <c r="AF19" s="103"/>
      <c r="AG19" s="103"/>
      <c r="AH19" s="103"/>
      <c r="AI19" s="104"/>
    </row>
    <row r="20" spans="1:35" ht="4" customHeight="1">
      <c r="A20" s="15"/>
      <c r="M20" s="189" t="s">
        <v>78</v>
      </c>
      <c r="AA20" s="31"/>
      <c r="AB20" s="183"/>
      <c r="AC20" s="184"/>
      <c r="AD20" s="185"/>
      <c r="AE20" s="39"/>
      <c r="AF20" s="39"/>
      <c r="AG20" s="39"/>
      <c r="AH20" s="39"/>
      <c r="AI20" s="40"/>
    </row>
    <row r="21" spans="1:35" s="2" customFormat="1" ht="10" customHeight="1">
      <c r="A21" s="16"/>
      <c r="B21" s="48"/>
      <c r="D21" s="180" t="s">
        <v>3</v>
      </c>
      <c r="E21" s="180"/>
      <c r="F21" s="180"/>
      <c r="G21" s="3"/>
      <c r="H21" s="48"/>
      <c r="I21" s="3"/>
      <c r="J21" s="180" t="s">
        <v>4</v>
      </c>
      <c r="K21" s="180"/>
      <c r="L21" s="180"/>
      <c r="M21" s="190"/>
      <c r="N21" s="202" t="s">
        <v>5</v>
      </c>
      <c r="O21" s="202"/>
      <c r="Q21" s="179" t="s">
        <v>29</v>
      </c>
      <c r="R21" s="179"/>
      <c r="S21" s="179"/>
      <c r="T21" s="179"/>
      <c r="U21" s="179"/>
      <c r="V21" s="179"/>
      <c r="W21" s="179"/>
      <c r="X21" s="179"/>
      <c r="Y21" s="179"/>
      <c r="Z21" s="179"/>
      <c r="AA21" s="34"/>
      <c r="AB21" s="183"/>
      <c r="AC21" s="184"/>
      <c r="AD21" s="185"/>
      <c r="AE21" s="44"/>
      <c r="AF21" s="44"/>
      <c r="AG21" s="44"/>
      <c r="AH21" s="44"/>
      <c r="AI21" s="45"/>
    </row>
    <row r="22" spans="1:35" ht="4" customHeight="1">
      <c r="A22" s="2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191"/>
      <c r="T22" s="191"/>
      <c r="U22" s="191"/>
      <c r="V22" s="191"/>
      <c r="W22" s="191"/>
      <c r="X22" s="191"/>
      <c r="Y22" s="191"/>
      <c r="Z22" s="191"/>
      <c r="AA22" s="192"/>
      <c r="AB22" s="186"/>
      <c r="AC22" s="187"/>
      <c r="AD22" s="188"/>
      <c r="AE22" s="39"/>
      <c r="AF22" s="39"/>
      <c r="AG22" s="39"/>
      <c r="AH22" s="39"/>
      <c r="AI22" s="40"/>
    </row>
    <row r="23" spans="1:35" ht="4" customHeight="1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8"/>
      <c r="AB23" s="206"/>
      <c r="AC23" s="207"/>
      <c r="AD23" s="208"/>
      <c r="AE23" s="97"/>
      <c r="AF23" s="98"/>
      <c r="AG23" s="98"/>
      <c r="AH23" s="98"/>
      <c r="AI23" s="99"/>
    </row>
    <row r="24" spans="1:35" s="2" customFormat="1" ht="10" customHeight="1">
      <c r="A24" s="16"/>
      <c r="B24" s="48"/>
      <c r="D24" s="180" t="s">
        <v>2</v>
      </c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Q24" s="179" t="s">
        <v>29</v>
      </c>
      <c r="R24" s="179"/>
      <c r="S24" s="179"/>
      <c r="T24" s="179"/>
      <c r="U24" s="179"/>
      <c r="V24" s="179"/>
      <c r="W24" s="179"/>
      <c r="X24" s="179"/>
      <c r="Y24" s="179"/>
      <c r="Z24" s="179"/>
      <c r="AA24" s="34"/>
      <c r="AB24" s="206"/>
      <c r="AC24" s="207"/>
      <c r="AD24" s="208"/>
      <c r="AE24" s="97"/>
      <c r="AF24" s="98"/>
      <c r="AG24" s="98"/>
      <c r="AH24" s="98"/>
      <c r="AI24" s="99"/>
    </row>
    <row r="25" spans="1:35" ht="4" customHeight="1">
      <c r="A25" s="21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/>
      <c r="AB25" s="206"/>
      <c r="AC25" s="207"/>
      <c r="AD25" s="208"/>
      <c r="AE25" s="97"/>
      <c r="AF25" s="98"/>
      <c r="AG25" s="98"/>
      <c r="AH25" s="98"/>
      <c r="AI25" s="99"/>
    </row>
    <row r="26" spans="1:35" ht="4" customHeight="1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194"/>
      <c r="N26" s="194"/>
      <c r="O26" s="194"/>
      <c r="P26" s="271" t="s">
        <v>30</v>
      </c>
      <c r="Q26" s="271"/>
      <c r="R26" s="193" t="s">
        <v>31</v>
      </c>
      <c r="S26" s="199">
        <v>0.3</v>
      </c>
      <c r="T26" s="199"/>
      <c r="U26" s="203" t="s">
        <v>9</v>
      </c>
      <c r="V26" s="27"/>
      <c r="W26" s="27"/>
      <c r="X26" s="27"/>
      <c r="Y26" s="27"/>
      <c r="Z26" s="27"/>
      <c r="AA26" s="28"/>
      <c r="AB26" s="160" t="str">
        <f>IF(M26,M26*S26," ")</f>
        <v xml:space="preserve"> </v>
      </c>
      <c r="AC26" s="161"/>
      <c r="AD26" s="162"/>
      <c r="AE26" s="97"/>
      <c r="AF26" s="98"/>
      <c r="AG26" s="98"/>
      <c r="AH26" s="98"/>
      <c r="AI26" s="99"/>
    </row>
    <row r="27" spans="1:35" s="2" customFormat="1" ht="10" customHeight="1">
      <c r="A27" s="16"/>
      <c r="B27" s="48"/>
      <c r="D27" s="180" t="s">
        <v>0</v>
      </c>
      <c r="E27" s="180"/>
      <c r="F27" s="180" t="s">
        <v>1</v>
      </c>
      <c r="G27" s="180"/>
      <c r="H27" s="180"/>
      <c r="I27" s="180"/>
      <c r="J27" s="180"/>
      <c r="K27" s="180"/>
      <c r="M27" s="195"/>
      <c r="N27" s="195"/>
      <c r="O27" s="195"/>
      <c r="P27" s="272"/>
      <c r="Q27" s="272"/>
      <c r="R27" s="172"/>
      <c r="S27" s="200"/>
      <c r="T27" s="200"/>
      <c r="U27" s="204"/>
      <c r="AA27" s="34"/>
      <c r="AB27" s="160"/>
      <c r="AC27" s="161"/>
      <c r="AD27" s="162"/>
      <c r="AE27" s="97"/>
      <c r="AF27" s="98"/>
      <c r="AG27" s="98"/>
      <c r="AH27" s="98"/>
      <c r="AI27" s="99"/>
    </row>
    <row r="28" spans="1:35" ht="4" customHeight="1">
      <c r="A28" s="21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196"/>
      <c r="N28" s="196"/>
      <c r="O28" s="196"/>
      <c r="P28" s="273"/>
      <c r="Q28" s="273"/>
      <c r="R28" s="191"/>
      <c r="S28" s="201"/>
      <c r="T28" s="201"/>
      <c r="U28" s="205"/>
      <c r="V28" s="29"/>
      <c r="W28" s="29"/>
      <c r="X28" s="29"/>
      <c r="Y28" s="29"/>
      <c r="Z28" s="29"/>
      <c r="AA28" s="30"/>
      <c r="AB28" s="160"/>
      <c r="AC28" s="161"/>
      <c r="AD28" s="162"/>
      <c r="AE28" s="97"/>
      <c r="AF28" s="98"/>
      <c r="AG28" s="98"/>
      <c r="AH28" s="98"/>
      <c r="AI28" s="99"/>
    </row>
    <row r="29" spans="1:35" ht="4" customHeight="1">
      <c r="A29" s="15"/>
      <c r="L29" s="178"/>
      <c r="M29" s="178"/>
      <c r="N29" s="178"/>
      <c r="O29" s="178"/>
      <c r="P29" s="178"/>
      <c r="Q29" s="178"/>
      <c r="R29" s="178"/>
      <c r="S29" s="159" t="s">
        <v>57</v>
      </c>
      <c r="T29" s="159"/>
      <c r="U29" s="158"/>
      <c r="V29" s="158"/>
      <c r="W29" s="158"/>
      <c r="X29" s="172" t="s">
        <v>31</v>
      </c>
      <c r="Y29" s="209">
        <v>0.02</v>
      </c>
      <c r="Z29" s="209"/>
      <c r="AA29" s="181" t="s">
        <v>56</v>
      </c>
      <c r="AB29" s="160" t="str">
        <f>IF(U29,U29*Y29," ")</f>
        <v xml:space="preserve"> </v>
      </c>
      <c r="AC29" s="161"/>
      <c r="AD29" s="162"/>
      <c r="AE29" s="97"/>
      <c r="AF29" s="98"/>
      <c r="AG29" s="98"/>
      <c r="AH29" s="98"/>
      <c r="AI29" s="99"/>
    </row>
    <row r="30" spans="1:35" s="2" customFormat="1" ht="10" customHeight="1">
      <c r="A30" s="16"/>
      <c r="B30" s="48"/>
      <c r="D30" s="202" t="s">
        <v>7</v>
      </c>
      <c r="E30" s="202"/>
      <c r="F30" s="202"/>
      <c r="G30" s="202"/>
      <c r="H30" s="202"/>
      <c r="I30" s="202"/>
      <c r="J30" s="202"/>
      <c r="K30" s="202"/>
      <c r="L30" s="178"/>
      <c r="M30" s="178"/>
      <c r="N30" s="178"/>
      <c r="O30" s="178"/>
      <c r="P30" s="178"/>
      <c r="Q30" s="178"/>
      <c r="R30" s="178"/>
      <c r="S30" s="159"/>
      <c r="T30" s="159"/>
      <c r="U30" s="158"/>
      <c r="V30" s="158"/>
      <c r="W30" s="158"/>
      <c r="X30" s="172"/>
      <c r="Y30" s="209"/>
      <c r="Z30" s="209"/>
      <c r="AA30" s="181"/>
      <c r="AB30" s="160"/>
      <c r="AC30" s="161"/>
      <c r="AD30" s="162"/>
      <c r="AE30" s="97"/>
      <c r="AF30" s="98"/>
      <c r="AG30" s="98"/>
      <c r="AH30" s="98"/>
      <c r="AI30" s="99"/>
    </row>
    <row r="31" spans="1:35" ht="4" customHeight="1">
      <c r="A31" s="15"/>
      <c r="L31" s="178"/>
      <c r="M31" s="178"/>
      <c r="N31" s="178"/>
      <c r="O31" s="178"/>
      <c r="P31" s="178"/>
      <c r="Q31" s="178"/>
      <c r="R31" s="178"/>
      <c r="S31" s="159"/>
      <c r="T31" s="159"/>
      <c r="U31" s="158"/>
      <c r="V31" s="158"/>
      <c r="W31" s="158"/>
      <c r="X31" s="172"/>
      <c r="Y31" s="209"/>
      <c r="Z31" s="209"/>
      <c r="AA31" s="181"/>
      <c r="AB31" s="160"/>
      <c r="AC31" s="161"/>
      <c r="AD31" s="162"/>
      <c r="AE31" s="97"/>
      <c r="AF31" s="98"/>
      <c r="AG31" s="98"/>
      <c r="AH31" s="98"/>
      <c r="AI31" s="99"/>
    </row>
    <row r="32" spans="1:35" ht="4.5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33"/>
      <c r="L32" s="33"/>
      <c r="M32" s="274"/>
      <c r="N32" s="274"/>
      <c r="O32" s="274"/>
      <c r="P32" s="274"/>
      <c r="Q32" s="274"/>
      <c r="R32" s="274"/>
      <c r="S32" s="274"/>
      <c r="T32" s="274"/>
      <c r="U32" s="274"/>
      <c r="V32" s="274"/>
      <c r="W32" s="274"/>
      <c r="X32" s="274"/>
      <c r="Y32" s="274"/>
      <c r="Z32" s="274"/>
      <c r="AA32" s="275"/>
      <c r="AB32" s="163"/>
      <c r="AC32" s="164"/>
      <c r="AD32" s="165"/>
      <c r="AE32" s="103" t="s">
        <v>28</v>
      </c>
      <c r="AF32" s="103"/>
      <c r="AG32" s="103"/>
      <c r="AH32" s="103"/>
      <c r="AI32" s="104"/>
    </row>
    <row r="33" spans="1:35" s="2" customFormat="1">
      <c r="A33" s="16"/>
      <c r="B33" s="179" t="s">
        <v>6</v>
      </c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76"/>
      <c r="AB33" s="166"/>
      <c r="AC33" s="167"/>
      <c r="AD33" s="168"/>
      <c r="AE33" s="103"/>
      <c r="AF33" s="103"/>
      <c r="AG33" s="103"/>
      <c r="AH33" s="103"/>
      <c r="AI33" s="104"/>
    </row>
    <row r="34" spans="1:35" ht="4.5" customHeight="1">
      <c r="A34" s="21"/>
      <c r="B34" s="29"/>
      <c r="C34" s="29"/>
      <c r="D34" s="29"/>
      <c r="E34" s="29"/>
      <c r="F34" s="29"/>
      <c r="G34" s="29"/>
      <c r="H34" s="29"/>
      <c r="I34" s="29"/>
      <c r="J34" s="29"/>
      <c r="K34" s="13"/>
      <c r="L34" s="13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8"/>
      <c r="AB34" s="169"/>
      <c r="AC34" s="170"/>
      <c r="AD34" s="171"/>
      <c r="AE34" s="82"/>
      <c r="AF34" s="82"/>
      <c r="AG34" s="82"/>
      <c r="AH34" s="82"/>
      <c r="AI34" s="83"/>
    </row>
    <row r="35" spans="1:35" ht="3.75" customHeight="1">
      <c r="A35" s="15"/>
      <c r="AB35" s="100"/>
      <c r="AC35" s="101"/>
      <c r="AD35" s="102"/>
      <c r="AE35" s="82"/>
      <c r="AF35" s="82"/>
      <c r="AG35" s="82"/>
      <c r="AH35" s="82"/>
      <c r="AI35" s="83"/>
    </row>
    <row r="36" spans="1:35" ht="9.75" customHeight="1">
      <c r="A36" s="15"/>
      <c r="B36" s="48"/>
      <c r="D36" s="180" t="s">
        <v>58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00"/>
      <c r="AC36" s="101"/>
      <c r="AD36" s="102"/>
      <c r="AE36" s="82"/>
      <c r="AF36" s="82"/>
      <c r="AG36" s="82"/>
      <c r="AH36" s="82"/>
      <c r="AI36" s="83"/>
    </row>
    <row r="37" spans="1:35" ht="9.75" customHeight="1">
      <c r="A37" s="15"/>
      <c r="D37" s="73" t="s">
        <v>59</v>
      </c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100"/>
      <c r="AC37" s="101"/>
      <c r="AD37" s="102"/>
      <c r="AE37" s="82"/>
      <c r="AF37" s="82"/>
      <c r="AG37" s="82"/>
      <c r="AH37" s="82"/>
      <c r="AI37" s="83"/>
    </row>
    <row r="38" spans="1:35" ht="8.25" customHeight="1">
      <c r="A38" s="15"/>
      <c r="AB38" s="100"/>
      <c r="AC38" s="101"/>
      <c r="AD38" s="102"/>
      <c r="AE38" s="82"/>
      <c r="AF38" s="82"/>
      <c r="AG38" s="82"/>
      <c r="AH38" s="82"/>
      <c r="AI38" s="83"/>
    </row>
    <row r="39" spans="1:35" ht="11.25" customHeight="1">
      <c r="A39" s="26"/>
      <c r="B39" s="229" t="s">
        <v>8</v>
      </c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30"/>
      <c r="S39" s="175" t="s">
        <v>27</v>
      </c>
      <c r="T39" s="176"/>
      <c r="U39" s="176"/>
      <c r="V39" s="176"/>
      <c r="W39" s="176"/>
      <c r="X39" s="176"/>
      <c r="Y39" s="176"/>
      <c r="Z39" s="176"/>
      <c r="AA39" s="177"/>
      <c r="AB39" s="94" t="str">
        <f>IF(B41,B41*G41+L41*P41,IF(L41,B41*G41+L41*P41," "))</f>
        <v xml:space="preserve"> </v>
      </c>
      <c r="AC39" s="95"/>
      <c r="AD39" s="96"/>
      <c r="AE39" s="98"/>
      <c r="AF39" s="98"/>
      <c r="AG39" s="98"/>
      <c r="AH39" s="98"/>
      <c r="AI39" s="99"/>
    </row>
    <row r="40" spans="1:35" ht="3.75" customHeight="1">
      <c r="A40" s="15"/>
      <c r="R40" s="31"/>
      <c r="S40" s="15"/>
      <c r="AA40" s="31"/>
      <c r="AB40" s="94"/>
      <c r="AC40" s="95"/>
      <c r="AD40" s="96"/>
      <c r="AE40" s="98"/>
      <c r="AF40" s="98"/>
      <c r="AG40" s="98"/>
      <c r="AH40" s="98"/>
      <c r="AI40" s="99"/>
    </row>
    <row r="41" spans="1:35" ht="13.5" customHeight="1">
      <c r="A41" s="15"/>
      <c r="B41" s="136"/>
      <c r="C41" s="137"/>
      <c r="D41" s="125" t="s">
        <v>10</v>
      </c>
      <c r="E41" s="67"/>
      <c r="F41" s="67"/>
      <c r="G41" s="182"/>
      <c r="H41" s="182"/>
      <c r="I41" s="182"/>
      <c r="J41" s="5" t="s">
        <v>9</v>
      </c>
      <c r="L41" s="49"/>
      <c r="M41" s="125" t="s">
        <v>10</v>
      </c>
      <c r="N41" s="67"/>
      <c r="O41" s="67"/>
      <c r="P41" s="66"/>
      <c r="Q41" s="66"/>
      <c r="R41" s="32" t="s">
        <v>9</v>
      </c>
      <c r="S41" s="15"/>
      <c r="T41" s="49"/>
      <c r="U41" s="173" t="s">
        <v>25</v>
      </c>
      <c r="V41" s="173"/>
      <c r="W41" s="173"/>
      <c r="X41" s="49"/>
      <c r="Y41" s="173" t="s">
        <v>26</v>
      </c>
      <c r="Z41" s="173"/>
      <c r="AA41" s="174"/>
      <c r="AB41" s="94"/>
      <c r="AC41" s="95"/>
      <c r="AD41" s="96"/>
      <c r="AE41" s="98"/>
      <c r="AF41" s="98"/>
      <c r="AG41" s="98"/>
      <c r="AH41" s="98"/>
      <c r="AI41" s="99"/>
    </row>
    <row r="42" spans="1:35" ht="3.75" customHeight="1">
      <c r="A42" s="21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30"/>
      <c r="S42" s="21"/>
      <c r="T42" s="29"/>
      <c r="U42" s="29"/>
      <c r="V42" s="29"/>
      <c r="W42" s="29"/>
      <c r="X42" s="29"/>
      <c r="Y42" s="29"/>
      <c r="Z42" s="29"/>
      <c r="AA42" s="30"/>
      <c r="AB42" s="94"/>
      <c r="AC42" s="95"/>
      <c r="AD42" s="96"/>
      <c r="AE42" s="98"/>
      <c r="AF42" s="98"/>
      <c r="AG42" s="98"/>
      <c r="AH42" s="98"/>
      <c r="AI42" s="99"/>
    </row>
    <row r="43" spans="1:35" ht="11.25" customHeight="1">
      <c r="A43" s="26"/>
      <c r="B43" s="229" t="s">
        <v>82</v>
      </c>
      <c r="C43" s="229"/>
      <c r="D43" s="229"/>
      <c r="E43" s="229"/>
      <c r="F43" s="229"/>
      <c r="G43" s="229"/>
      <c r="H43" s="229"/>
      <c r="I43" s="258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8"/>
      <c r="AB43" s="105"/>
      <c r="AC43" s="106"/>
      <c r="AD43" s="107"/>
      <c r="AE43" s="98"/>
      <c r="AF43" s="98"/>
      <c r="AG43" s="98"/>
      <c r="AH43" s="98"/>
      <c r="AI43" s="99"/>
    </row>
    <row r="44" spans="1:35" ht="3.75" customHeight="1">
      <c r="A44" s="15"/>
      <c r="AA44" s="31"/>
      <c r="AB44" s="91" t="str">
        <f>IF(B45,B45*M45-S45," ")</f>
        <v xml:space="preserve"> </v>
      </c>
      <c r="AC44" s="92"/>
      <c r="AD44" s="93"/>
      <c r="AE44" s="98"/>
      <c r="AF44" s="98"/>
      <c r="AG44" s="98"/>
      <c r="AH44" s="98"/>
      <c r="AI44" s="99"/>
    </row>
    <row r="45" spans="1:35" ht="13.5" customHeight="1">
      <c r="A45" s="15"/>
      <c r="B45" s="136"/>
      <c r="C45" s="137"/>
      <c r="D45" s="138" t="s">
        <v>65</v>
      </c>
      <c r="E45" s="73"/>
      <c r="F45" s="73"/>
      <c r="G45" s="73"/>
      <c r="H45" s="73"/>
      <c r="I45" s="73"/>
      <c r="J45" s="73"/>
      <c r="K45" s="73"/>
      <c r="L45" s="73"/>
      <c r="M45" s="128">
        <v>28</v>
      </c>
      <c r="N45" s="128"/>
      <c r="O45" s="52" t="s">
        <v>9</v>
      </c>
      <c r="P45" s="67" t="s">
        <v>11</v>
      </c>
      <c r="Q45" s="67"/>
      <c r="R45" s="67"/>
      <c r="S45" s="66"/>
      <c r="T45" s="66"/>
      <c r="U45" s="4" t="s">
        <v>9</v>
      </c>
      <c r="V45" s="73" t="s">
        <v>12</v>
      </c>
      <c r="W45" s="73"/>
      <c r="X45" s="73"/>
      <c r="Y45" s="73"/>
      <c r="Z45" s="73"/>
      <c r="AA45" s="76"/>
      <c r="AB45" s="94"/>
      <c r="AC45" s="95"/>
      <c r="AD45" s="96"/>
      <c r="AE45" s="98"/>
      <c r="AF45" s="98"/>
      <c r="AG45" s="98"/>
      <c r="AH45" s="98"/>
      <c r="AI45" s="99"/>
    </row>
    <row r="46" spans="1:35" ht="3.75" customHeight="1">
      <c r="A46" s="2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30"/>
      <c r="AB46" s="94"/>
      <c r="AC46" s="95"/>
      <c r="AD46" s="96"/>
      <c r="AE46" s="98"/>
      <c r="AF46" s="98"/>
      <c r="AG46" s="98"/>
      <c r="AH46" s="98"/>
      <c r="AI46" s="99"/>
    </row>
    <row r="47" spans="1:35" ht="3.75" customHeight="1">
      <c r="A47" s="15"/>
      <c r="AB47" s="91" t="str">
        <f>IF(B48,B48*M48-S48," ")</f>
        <v xml:space="preserve"> </v>
      </c>
      <c r="AC47" s="92"/>
      <c r="AD47" s="93"/>
      <c r="AE47" s="98"/>
      <c r="AF47" s="98"/>
      <c r="AG47" s="98"/>
      <c r="AH47" s="98"/>
      <c r="AI47" s="99"/>
    </row>
    <row r="48" spans="1:35" ht="13.5" customHeight="1">
      <c r="A48" s="15"/>
      <c r="B48" s="136"/>
      <c r="C48" s="137"/>
      <c r="D48" s="138" t="s">
        <v>74</v>
      </c>
      <c r="E48" s="73"/>
      <c r="F48" s="73"/>
      <c r="G48" s="73"/>
      <c r="H48" s="73"/>
      <c r="I48" s="73"/>
      <c r="J48" s="73"/>
      <c r="K48" s="73"/>
      <c r="L48" s="73"/>
      <c r="M48" s="128">
        <v>14</v>
      </c>
      <c r="N48" s="128"/>
      <c r="O48" s="52" t="s">
        <v>9</v>
      </c>
      <c r="P48" s="67" t="s">
        <v>11</v>
      </c>
      <c r="Q48" s="67"/>
      <c r="R48" s="67"/>
      <c r="S48" s="66"/>
      <c r="T48" s="66"/>
      <c r="U48" s="4" t="s">
        <v>9</v>
      </c>
      <c r="V48" s="73" t="s">
        <v>12</v>
      </c>
      <c r="W48" s="73"/>
      <c r="X48" s="73"/>
      <c r="Y48" s="73"/>
      <c r="Z48" s="73"/>
      <c r="AA48" s="76"/>
      <c r="AB48" s="94"/>
      <c r="AC48" s="95"/>
      <c r="AD48" s="96"/>
      <c r="AE48" s="98"/>
      <c r="AF48" s="98"/>
      <c r="AG48" s="98"/>
      <c r="AH48" s="98"/>
      <c r="AI48" s="99"/>
    </row>
    <row r="49" spans="1:35" ht="3.75" customHeight="1">
      <c r="A49" s="15"/>
      <c r="AB49" s="94"/>
      <c r="AC49" s="95"/>
      <c r="AD49" s="96"/>
      <c r="AE49" s="98"/>
      <c r="AF49" s="98"/>
      <c r="AG49" s="98"/>
      <c r="AH49" s="98"/>
      <c r="AI49" s="99"/>
    </row>
    <row r="50" spans="1:35" ht="3.75" customHeight="1">
      <c r="A50" s="26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8"/>
      <c r="AB50" s="91" t="str">
        <f>IF(B51,B51*M51-S51," ")</f>
        <v xml:space="preserve"> </v>
      </c>
      <c r="AC50" s="92"/>
      <c r="AD50" s="93"/>
      <c r="AE50" s="98"/>
      <c r="AF50" s="98"/>
      <c r="AG50" s="98"/>
      <c r="AH50" s="98"/>
      <c r="AI50" s="99"/>
    </row>
    <row r="51" spans="1:35" ht="13.5" customHeight="1">
      <c r="A51" s="15"/>
      <c r="B51" s="136"/>
      <c r="C51" s="137"/>
      <c r="D51" s="138" t="s">
        <v>75</v>
      </c>
      <c r="E51" s="73"/>
      <c r="F51" s="73"/>
      <c r="G51" s="73"/>
      <c r="H51" s="73"/>
      <c r="I51" s="73"/>
      <c r="J51" s="73"/>
      <c r="K51" s="73"/>
      <c r="L51" s="73"/>
      <c r="M51" s="128">
        <v>14</v>
      </c>
      <c r="N51" s="128"/>
      <c r="O51" s="52" t="s">
        <v>9</v>
      </c>
      <c r="P51" s="67" t="s">
        <v>11</v>
      </c>
      <c r="Q51" s="67"/>
      <c r="R51" s="67"/>
      <c r="S51" s="66"/>
      <c r="T51" s="66"/>
      <c r="U51" s="4" t="s">
        <v>9</v>
      </c>
      <c r="V51" s="73" t="s">
        <v>12</v>
      </c>
      <c r="W51" s="73"/>
      <c r="X51" s="73"/>
      <c r="Y51" s="73"/>
      <c r="Z51" s="73"/>
      <c r="AA51" s="76"/>
      <c r="AB51" s="94"/>
      <c r="AC51" s="95"/>
      <c r="AD51" s="96"/>
      <c r="AE51" s="98"/>
      <c r="AF51" s="98"/>
      <c r="AG51" s="98"/>
      <c r="AH51" s="98"/>
      <c r="AI51" s="99"/>
    </row>
    <row r="52" spans="1:35" ht="3.75" customHeight="1">
      <c r="A52" s="21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30"/>
      <c r="AB52" s="94"/>
      <c r="AC52" s="95"/>
      <c r="AD52" s="96"/>
      <c r="AE52" s="98"/>
      <c r="AF52" s="98"/>
      <c r="AG52" s="98"/>
      <c r="AH52" s="98"/>
      <c r="AI52" s="99"/>
    </row>
    <row r="53" spans="1:35">
      <c r="A53" s="15"/>
      <c r="B53" s="4" t="s">
        <v>13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AB53" s="139"/>
      <c r="AC53" s="140"/>
      <c r="AD53" s="141"/>
      <c r="AE53" s="98"/>
      <c r="AF53" s="98"/>
      <c r="AG53" s="98"/>
      <c r="AH53" s="98"/>
      <c r="AI53" s="99"/>
    </row>
    <row r="54" spans="1:35" s="2" customFormat="1" ht="10.5" customHeight="1">
      <c r="A54" s="16"/>
      <c r="B54" s="6" t="s">
        <v>79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AB54" s="139"/>
      <c r="AC54" s="140"/>
      <c r="AD54" s="141"/>
      <c r="AE54" s="98"/>
      <c r="AF54" s="98"/>
      <c r="AG54" s="98"/>
      <c r="AH54" s="98"/>
      <c r="AI54" s="99"/>
    </row>
    <row r="55" spans="1:35" s="7" customFormat="1" ht="12.75" customHeight="1">
      <c r="A55" s="23"/>
      <c r="B55" s="68" t="s">
        <v>14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139"/>
      <c r="AC55" s="140"/>
      <c r="AD55" s="141"/>
      <c r="AE55" s="98"/>
      <c r="AF55" s="98"/>
      <c r="AG55" s="98"/>
      <c r="AH55" s="98"/>
      <c r="AI55" s="99"/>
    </row>
    <row r="56" spans="1:35" s="4" customFormat="1" ht="11">
      <c r="A56" s="9"/>
      <c r="B56" s="10" t="s">
        <v>15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1"/>
      <c r="V56" s="9"/>
      <c r="W56" s="10"/>
      <c r="X56" s="10"/>
      <c r="Y56" s="10"/>
      <c r="Z56" s="10"/>
      <c r="AA56" s="11"/>
      <c r="AB56" s="153"/>
      <c r="AC56" s="153"/>
      <c r="AD56" s="153"/>
      <c r="AE56" s="108"/>
      <c r="AF56" s="109"/>
      <c r="AG56" s="109"/>
      <c r="AH56" s="109"/>
      <c r="AI56" s="110"/>
    </row>
    <row r="57" spans="1:35" s="4" customFormat="1" ht="3" customHeight="1">
      <c r="A57" s="19"/>
      <c r="U57" s="24"/>
      <c r="V57" s="19"/>
      <c r="W57" s="156"/>
      <c r="X57" s="77" t="s">
        <v>20</v>
      </c>
      <c r="Y57" s="77"/>
      <c r="Z57" s="77"/>
      <c r="AA57" s="78"/>
      <c r="AB57" s="153"/>
      <c r="AC57" s="153"/>
      <c r="AD57" s="153"/>
      <c r="AE57" s="111"/>
      <c r="AF57" s="59"/>
      <c r="AG57" s="59"/>
      <c r="AH57" s="59"/>
      <c r="AI57" s="60"/>
    </row>
    <row r="58" spans="1:35" s="4" customFormat="1" ht="6.75" customHeight="1">
      <c r="A58" s="19"/>
      <c r="B58" s="69">
        <v>1</v>
      </c>
      <c r="C58" s="70"/>
      <c r="D58" s="73" t="s">
        <v>16</v>
      </c>
      <c r="E58" s="73"/>
      <c r="F58" s="73"/>
      <c r="J58" s="74"/>
      <c r="K58" s="73" t="s">
        <v>17</v>
      </c>
      <c r="L58" s="73"/>
      <c r="M58" s="73"/>
      <c r="N58" s="73"/>
      <c r="P58" s="74"/>
      <c r="Q58" s="67" t="s">
        <v>18</v>
      </c>
      <c r="R58" s="67"/>
      <c r="S58" s="67"/>
      <c r="U58" s="24"/>
      <c r="V58" s="19"/>
      <c r="W58" s="157"/>
      <c r="X58" s="77"/>
      <c r="Y58" s="77"/>
      <c r="Z58" s="77"/>
      <c r="AA58" s="78"/>
      <c r="AB58" s="153"/>
      <c r="AC58" s="153"/>
      <c r="AD58" s="153"/>
      <c r="AE58" s="111"/>
      <c r="AF58" s="59"/>
      <c r="AG58" s="59"/>
      <c r="AH58" s="59"/>
      <c r="AI58" s="60"/>
    </row>
    <row r="59" spans="1:35" s="4" customFormat="1" ht="6.75" customHeight="1">
      <c r="A59" s="19"/>
      <c r="B59" s="71"/>
      <c r="C59" s="72"/>
      <c r="D59" s="73"/>
      <c r="E59" s="73"/>
      <c r="F59" s="73"/>
      <c r="J59" s="75"/>
      <c r="K59" s="73"/>
      <c r="L59" s="73"/>
      <c r="M59" s="73"/>
      <c r="N59" s="73"/>
      <c r="P59" s="75"/>
      <c r="Q59" s="67"/>
      <c r="R59" s="67"/>
      <c r="S59" s="67"/>
      <c r="U59" s="24"/>
      <c r="V59" s="19"/>
      <c r="X59" s="77" t="s">
        <v>21</v>
      </c>
      <c r="Y59" s="77"/>
      <c r="Z59" s="77"/>
      <c r="AA59" s="78"/>
      <c r="AB59" s="153"/>
      <c r="AC59" s="153"/>
      <c r="AD59" s="153"/>
      <c r="AE59" s="111"/>
      <c r="AF59" s="59"/>
      <c r="AG59" s="59"/>
      <c r="AH59" s="59"/>
      <c r="AI59" s="60"/>
    </row>
    <row r="60" spans="1:35" s="4" customFormat="1" ht="3.75" customHeight="1">
      <c r="A60" s="1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5"/>
      <c r="V60" s="12"/>
      <c r="W60" s="22"/>
      <c r="X60" s="79"/>
      <c r="Y60" s="79"/>
      <c r="Z60" s="79"/>
      <c r="AA60" s="80"/>
      <c r="AB60" s="153"/>
      <c r="AC60" s="153"/>
      <c r="AD60" s="153"/>
      <c r="AE60" s="112"/>
      <c r="AF60" s="113"/>
      <c r="AG60" s="113"/>
      <c r="AH60" s="113"/>
      <c r="AI60" s="114"/>
    </row>
    <row r="61" spans="1:35" s="4" customFormat="1" ht="11">
      <c r="A61" s="19"/>
      <c r="B61" s="73" t="s">
        <v>68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115"/>
      <c r="AC61" s="116"/>
      <c r="AD61" s="117"/>
      <c r="AE61" s="59"/>
      <c r="AF61" s="59"/>
      <c r="AG61" s="59"/>
      <c r="AH61" s="59"/>
      <c r="AI61" s="60"/>
    </row>
    <row r="62" spans="1:35" s="4" customFormat="1" ht="14.25" customHeight="1">
      <c r="A62" s="19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5"/>
      <c r="AB62" s="142"/>
      <c r="AC62" s="143"/>
      <c r="AD62" s="144"/>
      <c r="AE62" s="59"/>
      <c r="AF62" s="59"/>
      <c r="AG62" s="59"/>
      <c r="AH62" s="59"/>
      <c r="AI62" s="60"/>
    </row>
    <row r="63" spans="1:35" s="4" customFormat="1" ht="14.25" customHeight="1">
      <c r="A63" s="19"/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42"/>
      <c r="AC63" s="143"/>
      <c r="AD63" s="144"/>
      <c r="AE63" s="59"/>
      <c r="AF63" s="59"/>
      <c r="AG63" s="59"/>
      <c r="AH63" s="59"/>
      <c r="AI63" s="60"/>
    </row>
    <row r="64" spans="1:35" s="4" customFormat="1" ht="14.25" customHeight="1">
      <c r="A64" s="19"/>
      <c r="B64" s="124"/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  <c r="AA64" s="124"/>
      <c r="AB64" s="142"/>
      <c r="AC64" s="143"/>
      <c r="AD64" s="144"/>
      <c r="AE64" s="59"/>
      <c r="AF64" s="59"/>
      <c r="AG64" s="59"/>
      <c r="AH64" s="59"/>
      <c r="AI64" s="60"/>
    </row>
    <row r="65" spans="1:35" s="4" customFormat="1" ht="14.25" customHeight="1">
      <c r="A65" s="19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  <c r="AA65" s="124"/>
      <c r="AB65" s="63"/>
      <c r="AC65" s="64"/>
      <c r="AD65" s="65"/>
      <c r="AE65" s="112"/>
      <c r="AF65" s="113"/>
      <c r="AG65" s="113"/>
      <c r="AH65" s="113"/>
      <c r="AI65" s="114"/>
    </row>
    <row r="66" spans="1:35" s="4" customFormat="1" ht="30.75" customHeight="1">
      <c r="A66" s="19"/>
      <c r="B66" s="145" t="s">
        <v>51</v>
      </c>
      <c r="C66" s="145"/>
      <c r="D66" s="145"/>
      <c r="E66" s="145"/>
      <c r="F66" s="145"/>
      <c r="G66" s="145"/>
      <c r="H66" s="145"/>
      <c r="I66" s="145"/>
      <c r="J66" s="145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7"/>
      <c r="Y66" s="61" t="str">
        <f>IF(SUM(AB20:AD65)&lt;&gt;0,SUM(AB20:AD65)," ")</f>
        <v xml:space="preserve"> </v>
      </c>
      <c r="Z66" s="62"/>
      <c r="AA66" s="62"/>
      <c r="AB66" s="62"/>
      <c r="AC66" s="62"/>
      <c r="AD66" s="14" t="s">
        <v>9</v>
      </c>
      <c r="AE66" s="150" t="s">
        <v>24</v>
      </c>
      <c r="AF66" s="151"/>
      <c r="AG66" s="151"/>
      <c r="AH66" s="151"/>
      <c r="AI66" s="152"/>
    </row>
    <row r="67" spans="1:35" s="4" customFormat="1" ht="11">
      <c r="A67" s="9"/>
      <c r="B67" s="53" t="s">
        <v>66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1"/>
      <c r="AE67" s="148" t="s">
        <v>22</v>
      </c>
      <c r="AF67" s="148"/>
      <c r="AG67" s="148"/>
      <c r="AH67" s="148"/>
      <c r="AI67" s="149"/>
    </row>
    <row r="68" spans="1:35" s="4" customFormat="1" ht="43.5" customHeight="1">
      <c r="A68" s="12"/>
      <c r="B68" s="118" t="s">
        <v>64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20"/>
      <c r="AE68" s="103" t="s">
        <v>23</v>
      </c>
      <c r="AF68" s="103"/>
      <c r="AG68" s="103"/>
      <c r="AH68" s="103"/>
      <c r="AI68" s="104"/>
    </row>
    <row r="69" spans="1:35" s="4" customFormat="1" ht="40.5" customHeight="1">
      <c r="A69" s="55"/>
      <c r="B69" s="126" t="s">
        <v>67</v>
      </c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7"/>
      <c r="O69" s="132" t="s">
        <v>83</v>
      </c>
      <c r="P69" s="133"/>
      <c r="Q69" s="133"/>
      <c r="R69" s="133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5"/>
      <c r="AE69" s="89" t="s">
        <v>52</v>
      </c>
      <c r="AF69" s="90"/>
      <c r="AG69" s="87"/>
      <c r="AH69" s="87"/>
      <c r="AI69" s="88"/>
    </row>
    <row r="70" spans="1:35" ht="18" customHeight="1">
      <c r="A70" s="21"/>
      <c r="B70" s="121" t="s">
        <v>73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3"/>
      <c r="O70" s="129"/>
      <c r="P70" s="130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54"/>
      <c r="AE70" s="46" t="s">
        <v>53</v>
      </c>
      <c r="AF70" s="39"/>
      <c r="AG70" s="39"/>
      <c r="AH70" s="39"/>
      <c r="AI70" s="40"/>
    </row>
    <row r="71" spans="1:35" s="2" customFormat="1" ht="11.25" customHeight="1">
      <c r="A71" s="16"/>
      <c r="B71" s="50" t="s">
        <v>71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47" t="s">
        <v>54</v>
      </c>
      <c r="AF71" s="44"/>
      <c r="AG71" s="44"/>
      <c r="AH71" s="44"/>
      <c r="AI71" s="45"/>
    </row>
    <row r="72" spans="1:35" s="2" customFormat="1" ht="10.5" customHeight="1">
      <c r="A72" s="16"/>
      <c r="B72" s="3" t="s">
        <v>72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81"/>
      <c r="AF72" s="82"/>
      <c r="AG72" s="82"/>
      <c r="AH72" s="82"/>
      <c r="AI72" s="83"/>
    </row>
    <row r="73" spans="1:35" s="2" customFormat="1" ht="10.5" customHeight="1">
      <c r="A73" s="1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81"/>
      <c r="AF73" s="82"/>
      <c r="AG73" s="82"/>
      <c r="AH73" s="82"/>
      <c r="AI73" s="83"/>
    </row>
    <row r="74" spans="1:35" ht="3" customHeight="1">
      <c r="A74" s="15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81"/>
      <c r="AF74" s="82"/>
      <c r="AG74" s="82"/>
      <c r="AH74" s="82"/>
      <c r="AI74" s="83"/>
    </row>
    <row r="75" spans="1:35" ht="12" customHeight="1">
      <c r="A75" s="15"/>
      <c r="B75" s="51" t="s">
        <v>70</v>
      </c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7"/>
      <c r="AE75" s="81"/>
      <c r="AF75" s="82"/>
      <c r="AG75" s="82"/>
      <c r="AH75" s="82"/>
      <c r="AI75" s="83"/>
    </row>
    <row r="76" spans="1:35" s="7" customFormat="1" ht="12" customHeight="1">
      <c r="A76" s="20"/>
      <c r="B76" s="58" t="s">
        <v>55</v>
      </c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30"/>
      <c r="AE76" s="84"/>
      <c r="AF76" s="85"/>
      <c r="AG76" s="85"/>
      <c r="AH76" s="85"/>
      <c r="AI76" s="86"/>
    </row>
  </sheetData>
  <sheetProtection algorithmName="SHA-512" hashValue="Rx6K2lC4TgZB5b+BFZ02MuDbB4WdpQ6fgANA0djgcWLP0htEaBhZZLXrpZcjwMNAErrr6zh3qfXQLDOAehjnpw==" saltValue="agLeUiZyuaM8K3GW/D1Rqg==" spinCount="100000" sheet="1" objects="1" scenarios="1" selectLockedCells="1"/>
  <mergeCells count="173">
    <mergeCell ref="B13:AD13"/>
    <mergeCell ref="B43:I43"/>
    <mergeCell ref="AE11:AI18"/>
    <mergeCell ref="R18:U18"/>
    <mergeCell ref="B17:I17"/>
    <mergeCell ref="B6:L6"/>
    <mergeCell ref="N5:S5"/>
    <mergeCell ref="N6:S6"/>
    <mergeCell ref="N7:S7"/>
    <mergeCell ref="P26:Q28"/>
    <mergeCell ref="D30:K30"/>
    <mergeCell ref="M32:AA34"/>
    <mergeCell ref="U41:W41"/>
    <mergeCell ref="AE1:AI1"/>
    <mergeCell ref="A1:AD1"/>
    <mergeCell ref="B2:L2"/>
    <mergeCell ref="B7:L7"/>
    <mergeCell ref="M2:M7"/>
    <mergeCell ref="AE3:AI3"/>
    <mergeCell ref="AE2:AI2"/>
    <mergeCell ref="AE8:AI8"/>
    <mergeCell ref="B8:F8"/>
    <mergeCell ref="N4:S4"/>
    <mergeCell ref="N3:S3"/>
    <mergeCell ref="AE5:AH7"/>
    <mergeCell ref="B5:L5"/>
    <mergeCell ref="G8:AD8"/>
    <mergeCell ref="N2:S2"/>
    <mergeCell ref="T3:AD7"/>
    <mergeCell ref="B3:L3"/>
    <mergeCell ref="B4:L4"/>
    <mergeCell ref="AI5:AI7"/>
    <mergeCell ref="AE4:AI4"/>
    <mergeCell ref="Z17:AD17"/>
    <mergeCell ref="AB18:AD18"/>
    <mergeCell ref="B18:E18"/>
    <mergeCell ref="AA15:AD15"/>
    <mergeCell ref="B10:AD10"/>
    <mergeCell ref="B9:AD9"/>
    <mergeCell ref="B14:AD14"/>
    <mergeCell ref="F18:I18"/>
    <mergeCell ref="J18:N18"/>
    <mergeCell ref="O18:Q18"/>
    <mergeCell ref="X16:AD16"/>
    <mergeCell ref="X15:Z15"/>
    <mergeCell ref="Q15:W15"/>
    <mergeCell ref="Z18:AA18"/>
    <mergeCell ref="B16:P16"/>
    <mergeCell ref="B11:S11"/>
    <mergeCell ref="T11:AD11"/>
    <mergeCell ref="B12:S12"/>
    <mergeCell ref="T12:AD12"/>
    <mergeCell ref="Q16:W16"/>
    <mergeCell ref="B15:P15"/>
    <mergeCell ref="J17:Q17"/>
    <mergeCell ref="R17:Y17"/>
    <mergeCell ref="V18:Y18"/>
    <mergeCell ref="AE19:AI19"/>
    <mergeCell ref="AB20:AD22"/>
    <mergeCell ref="M20:M21"/>
    <mergeCell ref="S22:AA22"/>
    <mergeCell ref="R26:R28"/>
    <mergeCell ref="D24:O24"/>
    <mergeCell ref="AE26:AI28"/>
    <mergeCell ref="AE23:AI25"/>
    <mergeCell ref="M26:O28"/>
    <mergeCell ref="D21:F21"/>
    <mergeCell ref="B19:AA19"/>
    <mergeCell ref="S26:T28"/>
    <mergeCell ref="J21:L21"/>
    <mergeCell ref="N21:O21"/>
    <mergeCell ref="Q21:Z21"/>
    <mergeCell ref="U26:U28"/>
    <mergeCell ref="Q24:Z24"/>
    <mergeCell ref="D27:E27"/>
    <mergeCell ref="F27:K27"/>
    <mergeCell ref="AB23:AD25"/>
    <mergeCell ref="AB26:AD28"/>
    <mergeCell ref="AB19:AD19"/>
    <mergeCell ref="D45:L45"/>
    <mergeCell ref="D36:AA36"/>
    <mergeCell ref="AA29:AA31"/>
    <mergeCell ref="B41:C41"/>
    <mergeCell ref="D41:F41"/>
    <mergeCell ref="G41:I41"/>
    <mergeCell ref="M48:N48"/>
    <mergeCell ref="D48:L48"/>
    <mergeCell ref="B45:C45"/>
    <mergeCell ref="M45:N45"/>
    <mergeCell ref="Y29:Z31"/>
    <mergeCell ref="B48:C48"/>
    <mergeCell ref="V45:AA45"/>
    <mergeCell ref="B39:R39"/>
    <mergeCell ref="U29:W31"/>
    <mergeCell ref="S29:T31"/>
    <mergeCell ref="AB29:AD31"/>
    <mergeCell ref="AB32:AD34"/>
    <mergeCell ref="X29:X31"/>
    <mergeCell ref="Y41:AA41"/>
    <mergeCell ref="S39:AA39"/>
    <mergeCell ref="D37:AA37"/>
    <mergeCell ref="L29:R31"/>
    <mergeCell ref="B33:L33"/>
    <mergeCell ref="AE68:AI68"/>
    <mergeCell ref="B68:AD68"/>
    <mergeCell ref="B70:N70"/>
    <mergeCell ref="B64:AA64"/>
    <mergeCell ref="M41:O41"/>
    <mergeCell ref="P45:R45"/>
    <mergeCell ref="B69:N69"/>
    <mergeCell ref="B65:AA65"/>
    <mergeCell ref="B63:AA63"/>
    <mergeCell ref="M51:N51"/>
    <mergeCell ref="O70:AC70"/>
    <mergeCell ref="O69:R69"/>
    <mergeCell ref="S69:AD69"/>
    <mergeCell ref="B51:C51"/>
    <mergeCell ref="D51:L51"/>
    <mergeCell ref="AB53:AD55"/>
    <mergeCell ref="K58:N59"/>
    <mergeCell ref="AB64:AD64"/>
    <mergeCell ref="AB62:AD62"/>
    <mergeCell ref="B66:J66"/>
    <mergeCell ref="K66:X66"/>
    <mergeCell ref="AE67:AI67"/>
    <mergeCell ref="AE66:AI66"/>
    <mergeCell ref="AE65:AI65"/>
    <mergeCell ref="AE72:AI76"/>
    <mergeCell ref="AE62:AI62"/>
    <mergeCell ref="AE63:AI63"/>
    <mergeCell ref="AG69:AI69"/>
    <mergeCell ref="AE69:AF69"/>
    <mergeCell ref="AB44:AD46"/>
    <mergeCell ref="P41:Q41"/>
    <mergeCell ref="S45:T45"/>
    <mergeCell ref="AE29:AI31"/>
    <mergeCell ref="AB35:AD38"/>
    <mergeCell ref="AE32:AI33"/>
    <mergeCell ref="AE39:AI42"/>
    <mergeCell ref="AE34:AI38"/>
    <mergeCell ref="AB43:AD43"/>
    <mergeCell ref="AE43:AI46"/>
    <mergeCell ref="AB39:AD42"/>
    <mergeCell ref="AE61:AI61"/>
    <mergeCell ref="AE56:AI60"/>
    <mergeCell ref="AB47:AD49"/>
    <mergeCell ref="AE47:AI49"/>
    <mergeCell ref="AE50:AI52"/>
    <mergeCell ref="AB61:AD61"/>
    <mergeCell ref="AB50:AD52"/>
    <mergeCell ref="AE53:AI55"/>
    <mergeCell ref="AE64:AI64"/>
    <mergeCell ref="Y66:AC66"/>
    <mergeCell ref="AB65:AD65"/>
    <mergeCell ref="S48:T48"/>
    <mergeCell ref="P51:R51"/>
    <mergeCell ref="B55:AA55"/>
    <mergeCell ref="B58:C59"/>
    <mergeCell ref="D58:F59"/>
    <mergeCell ref="J58:J59"/>
    <mergeCell ref="V48:AA48"/>
    <mergeCell ref="X59:AA60"/>
    <mergeCell ref="V51:AA51"/>
    <mergeCell ref="P58:P59"/>
    <mergeCell ref="Q58:S59"/>
    <mergeCell ref="S51:T51"/>
    <mergeCell ref="P48:R48"/>
    <mergeCell ref="AB56:AD60"/>
    <mergeCell ref="AB63:AD63"/>
    <mergeCell ref="B61:AA61"/>
    <mergeCell ref="B62:AA62"/>
    <mergeCell ref="W57:W58"/>
    <mergeCell ref="X57:AA58"/>
  </mergeCells>
  <phoneticPr fontId="0" type="noConversion"/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RKV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Reisekostenformular V1.4</dc:title>
  <dc:subject/>
  <dc:creator>Gunar Weichert</dc:creator>
  <cp:keywords/>
  <dc:description>Neue Verpflegungspauschalen ab 1.01.2014</dc:description>
  <cp:lastModifiedBy>Gunar Weichert</cp:lastModifiedBy>
  <cp:lastPrinted>2018-03-19T12:01:55Z</cp:lastPrinted>
  <dcterms:created xsi:type="dcterms:W3CDTF">2002-01-27T20:13:56Z</dcterms:created>
  <dcterms:modified xsi:type="dcterms:W3CDTF">2025-02-02T16:34:23Z</dcterms:modified>
  <cp:category/>
</cp:coreProperties>
</file>